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790" windowHeight="11010"/>
  </bookViews>
  <sheets>
    <sheet name="Sheet2" sheetId="2" r:id="rId1"/>
  </sheets>
  <calcPr calcId="144525"/>
</workbook>
</file>

<file path=xl/sharedStrings.xml><?xml version="1.0" encoding="utf-8"?>
<sst xmlns="http://schemas.openxmlformats.org/spreadsheetml/2006/main" count="341" uniqueCount="219">
  <si>
    <t>附件</t>
  </si>
  <si>
    <t>招商公告清单</t>
  </si>
  <si>
    <t>基准日：2026年3月31日</t>
  </si>
  <si>
    <t>单位：元</t>
  </si>
  <si>
    <t>序号</t>
  </si>
  <si>
    <t>债务人</t>
  </si>
  <si>
    <t>债权本金</t>
  </si>
  <si>
    <t>利息、罚息、复利及违约金等</t>
  </si>
  <si>
    <t>费用</t>
  </si>
  <si>
    <t>债权合计</t>
  </si>
  <si>
    <t>保证人</t>
  </si>
  <si>
    <t>抵（质）押物</t>
  </si>
  <si>
    <t>所在地</t>
  </si>
  <si>
    <t>翼城县江源生物工程有限公司</t>
  </si>
  <si>
    <t>浮山县翱翔矿产品经销有限公司、翼城县隆盛昌商贸有限公司、张海军、杨红梅、张凌云、张丽霞</t>
  </si>
  <si>
    <t>/</t>
  </si>
  <si>
    <t>临汾</t>
  </si>
  <si>
    <t>山西翼城尧森农工商实业有限公司</t>
  </si>
  <si>
    <t>李殿普、山西翼城尧森农工商实业有限公司</t>
  </si>
  <si>
    <t>气调保鲜库及其配套设备，发电机锅炉等22套机器设备抵押。</t>
  </si>
  <si>
    <t>霍州市霍山兔业有限公司</t>
  </si>
  <si>
    <t>霍州绿源农牧科技有限公司、张红马、赵麦秀</t>
  </si>
  <si>
    <t>山西省交城县兴龙铸造有限公司</t>
  </si>
  <si>
    <t>闫广平、白翠萍</t>
  </si>
  <si>
    <t>山西省交城县兴龙铸造有限公司名下的机器设备119项</t>
  </si>
  <si>
    <t>吕梁</t>
  </si>
  <si>
    <t>山西东鹤家具有限公司</t>
  </si>
  <si>
    <t>王立全、梁明兰、王海滨、赵玉林</t>
  </si>
  <si>
    <t>王海滨名下位于孝义市府东街（吉泰智能花园主楼门市）的房产（房产建筑面积1613平方米，对应土地378.53平方米）</t>
  </si>
  <si>
    <t>吕梁市离石区恒艺新型建材有限公司</t>
  </si>
  <si>
    <t>吕梁市离石区玉家峁兴玉建材厂、张新旺、张福爱、高瑞珍、张婷婷</t>
  </si>
  <si>
    <t>交城县金瑞祥商贸有限公司</t>
  </si>
  <si>
    <t>交城县隆海机械制造有限公司、交城县华富电工器材中心、任玉莲、张胜</t>
  </si>
  <si>
    <t>山西庆建贸易有限公司</t>
  </si>
  <si>
    <t>刘庆发、时东兰</t>
  </si>
  <si>
    <t>刘庆发名下位于吕梁市离石区永宁东路的3处商业房产,建筑面积189.3平米；刘庆发名下位于吕梁市离石区新建沟11号2幢地上1层、2层及地下室1层东起A号的商业用房，建筑面积1284.36平方米。</t>
  </si>
  <si>
    <t>山西晋保实业有限公司</t>
  </si>
  <si>
    <t>暴春霞、郝建武、刘晋华、逯宝生、张建安、山西恒建模板实业发展有限公司、山西晋汇科工贸有限公司、山西长实房地产开发集团有限公司、太原市双赢餐饮有限公司、张俊恒、李慧萍、朱玉喜、魏秀珍</t>
  </si>
  <si>
    <t>高速彩印设备</t>
  </si>
  <si>
    <t>太原</t>
  </si>
  <si>
    <t>孝义市天章铝业有限公司</t>
  </si>
  <si>
    <t>李建红、张天章、山西方兴矿业有限公司</t>
  </si>
  <si>
    <t>山西德玺化学工业有限责任公司</t>
  </si>
  <si>
    <t>周斌、史红云</t>
  </si>
  <si>
    <t>1、债务人山西德玺化学工业有限责任公司名下位于侯马市凤城乡南上官村工业用地，抵押土地面积54196平方米；
2、史红云名下位于曲沃县普通住宅，抵押房产面积104.1平方米。</t>
  </si>
  <si>
    <r>
      <rPr>
        <sz val="8"/>
        <rFont val="宋体"/>
        <charset val="134"/>
      </rPr>
      <t>债务人名下位于侯马市凤城乡南上官村的</t>
    </r>
    <r>
      <rPr>
        <sz val="8"/>
        <color rgb="FF000000"/>
        <rFont val="宋体"/>
        <charset val="134"/>
      </rPr>
      <t>78台专用机器设备</t>
    </r>
  </si>
  <si>
    <t>山西蓝星新通科贸有限公司</t>
  </si>
  <si>
    <t>太原市龙威经贸有限公司、杨莎、张超</t>
  </si>
  <si>
    <t>山西华邑储运有限公司</t>
  </si>
  <si>
    <t>霍文莉、山西华邑能源集团开发股份有限公司、山西曜鑫煤焦有限公司、武刚、武栓生</t>
  </si>
  <si>
    <t>山西赛博陶粒石油压裂支撑剂有限公司</t>
  </si>
  <si>
    <t>李建红、李永红、山西方兴矿业有限公司</t>
  </si>
  <si>
    <t>翼城宇民纺织有限责任公司</t>
  </si>
  <si>
    <t>李卫国、孟宪玲、山西泰鑫塑胶制品有限公司</t>
  </si>
  <si>
    <t>山西广厦建业房地产开发有限公司</t>
  </si>
  <si>
    <t>山西兴业工贸有限公司</t>
  </si>
  <si>
    <t>山西新融工贸有限公司</t>
  </si>
  <si>
    <t>李亚琴、郝志宇、武卫红、田茂铭
山西新大陆房地产开发有限公司</t>
  </si>
  <si>
    <t>位于太原市朝阳街39号一幢的商铺抵押土地面积397.03平方米，抵押房产面积1786.69平方米；位于太原市朝阳街39号一幢的商铺抵押土地面积551.63平方米，抵押房产面积2482.67平方米</t>
  </si>
  <si>
    <t>柳林县向杰砖厂</t>
  </si>
  <si>
    <t>王拴平、张春兰、白菊、贺斌</t>
  </si>
  <si>
    <t>1.位于柳林县贺昌大街49号,抵押房产面积1098.77平方米
2.位于柳林县贺昌大街49号,抵押土地面积154.94平方米</t>
  </si>
  <si>
    <t>柳林县阳光时尚商贸有限责任公司</t>
  </si>
  <si>
    <t>白菊、贺斌</t>
  </si>
  <si>
    <t>孝义市万方科技有限公司</t>
  </si>
  <si>
    <t>冯文明、杨风兰、冯章印、孝义市东海源煤化有限公司</t>
  </si>
  <si>
    <t>山西鑫昌盛铸造有限公司</t>
  </si>
  <si>
    <t>交城县至成铸造有限公司、贾耀星、杨晴娥、贾耀辉、王果仙</t>
  </si>
  <si>
    <t>山西楼东俊安煤气化有限公司</t>
  </si>
  <si>
    <t>俊安（天津）实业有限公司、郭华</t>
  </si>
  <si>
    <t>租赁物：债务人名下位于孝义市德一期焦炉系统（补充）、二期焦炉系统（补充）、二期洗煤系统（补充）</t>
  </si>
  <si>
    <t>山西昊阳新能源科技有限公司</t>
  </si>
  <si>
    <t>刘海燕、李彩芬、李钟实、白继娟</t>
  </si>
  <si>
    <t>山西昊阳新能源科技有限公司名下位于汾阳市三泉镇三泉村的工业房产及对应工业出让用地使用权，厂房面积：9,562.6平方米，土地面积：27,198平方米。</t>
  </si>
  <si>
    <t>太原市东岳实业有限公司</t>
  </si>
  <si>
    <t>岳贵贞</t>
  </si>
  <si>
    <t>太原市长治路120号东岳大厦1-3层，11,722.09平方米商业在建工程（已竣工验收，可办房产证）</t>
  </si>
  <si>
    <t>山西鼎盛商贸有限公司</t>
  </si>
  <si>
    <t>山西青创融资担保股份有限公司、原铭、齐晋辉</t>
  </si>
  <si>
    <t>临汾市宏海亿煤焦铁有限责任公司</t>
  </si>
  <si>
    <t>襄汾县运通煤焦有限公司</t>
  </si>
  <si>
    <t>山西卓锋钛业有限公司</t>
  </si>
  <si>
    <t>临汾市辰思隆焦铁有限公司</t>
  </si>
  <si>
    <t>临汾市宏海亿煤焦铁有限责任公司、赵世庆、张彩平、靳腊虎、曹双玲、王永峰、荆延亲、张建峰、赵志芳</t>
  </si>
  <si>
    <t>临汾市京华亚飞汽车贸易有限公司</t>
  </si>
  <si>
    <t>李普查、贺萍，对抵押物实现后的债权余额承担连带责任保证责任。</t>
  </si>
  <si>
    <t>债务人名下房屋及对应土地，房屋面积2,423.96平方米，土地面积3950.35平方米。</t>
  </si>
  <si>
    <t>临汾市尧都区锦峰汽车运输队</t>
  </si>
  <si>
    <t>临汾市尧都区联利物流有限公司（170万债权本息范围内）、吴志延、张建平</t>
  </si>
  <si>
    <t>临汾谦益酒店有限公司</t>
  </si>
  <si>
    <t>李海霞、王晓东、王佐军、林芳、郭学建、临汾市山陕餐饮文化有限公司</t>
  </si>
  <si>
    <t>临汾市海裕煤焦铁有限公司</t>
  </si>
  <si>
    <t>临汾万国实业有限公司、单康乐、王楠、申佳佳、王佐军、林芳</t>
  </si>
  <si>
    <t>万国实业名下商业房产及其对应土地，房屋建筑面积14562平方米，土地面积5906.25平方米</t>
  </si>
  <si>
    <t>临汾市尧都区德美佳商贸有限公司</t>
  </si>
  <si>
    <t>王楠、申佳佳、王佐军、林芳、鹿龟神酒业有限公司</t>
  </si>
  <si>
    <t>大同仁和医院有限公司</t>
  </si>
  <si>
    <t>李肇昌、曹树贞</t>
  </si>
  <si>
    <t>大同</t>
  </si>
  <si>
    <t>山西君和商业运营管理有限公司</t>
  </si>
  <si>
    <t>张彦良</t>
  </si>
  <si>
    <t>太原市菜园街5号6幢2单元4-5层2号房产307.2平方米</t>
  </si>
  <si>
    <t>临汾鑫涛经济贸易发展有限公司</t>
  </si>
  <si>
    <t>张涛、侯秀英</t>
  </si>
  <si>
    <r>
      <rPr>
        <sz val="8"/>
        <color theme="1"/>
        <rFont val="Arial"/>
        <charset val="0"/>
      </rPr>
      <t xml:space="preserve">	</t>
    </r>
    <r>
      <rPr>
        <sz val="8"/>
        <color theme="1"/>
        <rFont val="宋体"/>
        <charset val="134"/>
      </rPr>
      <t>太原三晋隆都商贸有限公司</t>
    </r>
  </si>
  <si>
    <t>李志林、刘海军</t>
  </si>
  <si>
    <t>并州南路43号166幢2单元28层2802号房产186.38平方米</t>
  </si>
  <si>
    <t>山西仓融科技有限责任公司</t>
  </si>
  <si>
    <t>太原非凡心教育管理咨询有限公司、段毅君</t>
  </si>
  <si>
    <t>长治市瑞通祥和商贸有限公司</t>
  </si>
  <si>
    <t>王义忠、高红艳、靳树芳、祁金花</t>
  </si>
  <si>
    <t>长治市英雄南路117号金山国际广场3#-1-403室房产182.33平方米</t>
  </si>
  <si>
    <t>长治</t>
  </si>
  <si>
    <t>长治安宸企业管理咨询有限公司</t>
  </si>
  <si>
    <t>董冰</t>
  </si>
  <si>
    <t>长治市德馨园小区9号楼2单元2层201房产173.42平方米</t>
  </si>
  <si>
    <t>山西锦源光辉商贸有限公司</t>
  </si>
  <si>
    <t>刘晨、刘广新</t>
  </si>
  <si>
    <t>刘广新（保证人刘晨父亲）名下北京市朝阳区日坛北路2号院5号楼2层3门201房产60.99平方米</t>
  </si>
  <si>
    <t>祁县刚刚运输有限公司</t>
  </si>
  <si>
    <t>武俊刚（共同借款人）</t>
  </si>
  <si>
    <t>晋中</t>
  </si>
  <si>
    <t>榆次华瑞企业总公司</t>
  </si>
  <si>
    <t>晋中市榆次区道北街的北关村委会的办公楼、附属楼6071.92平方米</t>
  </si>
  <si>
    <t>山西时代毅发工贸有限公司</t>
  </si>
  <si>
    <t>赵冬玲（共同借款人）</t>
  </si>
  <si>
    <t>朔州</t>
  </si>
  <si>
    <t>朔州市开发区连开商贸有限公司</t>
  </si>
  <si>
    <t>赵一萍、宋红莉、宋红霞</t>
  </si>
  <si>
    <t>1、宋红莉名下朔州市开发区双拥街北侧上官苑小区1#-24号商铺，599.48平方米。
2、宋红霞名下天津市河西区友谊南路与外环线交口东北侧天湖园40-1601住宅，289.74平方米</t>
  </si>
  <si>
    <t>孝义市桃园农业技术协作有限公司</t>
  </si>
  <si>
    <t>山西晟龙文化旅游有限公司、成翠娥、成贵生、田如成、曹建峰</t>
  </si>
  <si>
    <t>晟龙住宅小区22层整层，抵押面积为769.02平方米。</t>
  </si>
  <si>
    <t>孝义市梦泽建筑装饰有限公司</t>
  </si>
  <si>
    <t>成贵生、田如成、曹建峰</t>
  </si>
  <si>
    <t>抵押物为晟龙住宅小区（Ⅲ期）写字楼13层，抵押面积为756.2平方米。</t>
  </si>
  <si>
    <t>山西义龙山贸易有限公司</t>
  </si>
  <si>
    <t>杨晋、成贵生、田如成、曹建峰</t>
  </si>
  <si>
    <t>抵押物为晟龙住宅小区（Ⅲ期）写字楼第3层和第20层，其中：3层抵押面积为756.2平方米；20层抵押面积为769.02平方米。</t>
  </si>
  <si>
    <t>孝义市晟龙大酒店有限公司</t>
  </si>
  <si>
    <t>山西晋义通咨询有限公司、山西云栋房地产开发有限公司、成彤、田如成、曹建峰、成贵生</t>
  </si>
  <si>
    <t>尚书东苑1-2层商业1，抵押面积210.12平米商铺；尚书东苑1-2层商业5，抵押面积231.94平米商铺；尚书东苑1-2层商业7，抵押面积211.52平米商铺；盛和佳苑5号楼1单元1-2层商业1，抵押面积182.42平米商铺；盛和佳苑1、1”号楼1-2层商业1，抵押面积320.74平米商铺；盛和佳苑1、1”号楼1-2层商业2，抵押面积294.57平米商铺；盛和佳苑1、1”号楼1-2层商业7，抵押面积294.57平米商铺；盛和佳苑1、1”号楼1-2层商业8，抵押面积320.74平米商铺；晟龙住宅小区（III）期写字楼11层，抵押面积756.2平米写字楼；晟龙住宅小区（III）期写字楼12层，抵押面积756.2平米写字楼；</t>
  </si>
  <si>
    <t>吕梁市福多多食品有限责任公司</t>
  </si>
  <si>
    <t>杜军、杜玉勤、问顺爱</t>
  </si>
  <si>
    <t>吕梁市福多多食品有限责任公司拥有的国有土地，抵押面积为18605.97平方米。</t>
  </si>
  <si>
    <t>山西新东方新材料科技有限公司</t>
  </si>
  <si>
    <t>赵有基、李彪、那艳君、武世文、 宋爱春</t>
  </si>
  <si>
    <t>工业土地，抵押面积30333.33平方米；机器设备。</t>
  </si>
  <si>
    <t>山西昌龙御凤民间文化娱乐有限公司</t>
  </si>
  <si>
    <t>翟孝生、史小英</t>
  </si>
  <si>
    <t>翟孝生所拥有的位于孝义市府前街路北长春酒店2层的商用房，抵押面积为1596.36平方米。</t>
  </si>
  <si>
    <t>孝义市长春酒店有限公司</t>
  </si>
  <si>
    <t>翟孝生所拥有的位于孝义市府前街路北长春酒店1层的商用房，抵押面积为1376.09㎡；长春酒店三层的商用房，抵押面积为2197.31㎡</t>
  </si>
  <si>
    <t>孝义市长春糖酒副食有限公司</t>
  </si>
  <si>
    <t>翟孝生所拥有的位于孝义市府前街路北长春酒店4层的商用房，抵押面积为724.05平方米；长春酒店5层的商用房，抵押面积724.05平方米；长春酒店6层的商用房，抵押面积724.05平方米。</t>
  </si>
  <si>
    <t>吕梁锦东房地产开发有限责任公司</t>
  </si>
  <si>
    <t>范改萍、杨丰庆</t>
  </si>
  <si>
    <t>位于孝义市永盛路西侧、振兴街南侧8号商住楼，抵押物为商场-1层、2层，抵押面积8567.60平方米。</t>
  </si>
  <si>
    <t>孝义市佰得物业管理有限责任公司</t>
  </si>
  <si>
    <t>杨建明、杨建红、范小萍、皮卫星、马安有、赵启如、范改萍、杨丰庆</t>
  </si>
  <si>
    <t>位于孝义市永盛路西侧、振兴街南侧8号商住楼，抵押物为商场1层，抵押面积2879.62平方米。</t>
  </si>
  <si>
    <t>吕梁奥特莱斯汽车销售服务有限公司</t>
  </si>
  <si>
    <t>山西梦幻海旅游有限公司、王洪亮、刘秀萍、张宏、郭银芳、张改花、武洪宇</t>
  </si>
  <si>
    <t>位于孝义市府前街吉泰世纪城25、26、27号楼及裙楼间1-2层04号商铺，抵押面积498.04平方米。</t>
  </si>
  <si>
    <t>孝义市亿成煤炭综合加工有限公司</t>
  </si>
  <si>
    <t>李建成、李建国、李建民</t>
  </si>
  <si>
    <t>机器设备</t>
  </si>
  <si>
    <t>孝义市恒诺无纺布制品有限公司</t>
  </si>
  <si>
    <t>马爱芳、靳凤岐、靳够仙、孟庆巨</t>
  </si>
  <si>
    <t>商品质押（成品酒）：1.茅台贵宾老酒典藏52度1.5LX2共5632件 2.高粱白酒10年53度500mlX6共6500件</t>
  </si>
  <si>
    <t>孝义市民扬电控设备有限公司</t>
  </si>
  <si>
    <t>王春辉、李兴日、宋长宏、杨生天</t>
  </si>
  <si>
    <t>北京科陆工贸有限公司</t>
  </si>
  <si>
    <t>北京华信辉创国际贸易有限公司、李志国、彭忠伟、苏仁义、北京中企辉腾网络科技有限公司、中龙万通科技有限公司</t>
  </si>
  <si>
    <t>孝义市鑫磊煤业有限公司</t>
  </si>
  <si>
    <t>郝雅琴、饶浩</t>
  </si>
  <si>
    <t>山西诚汇鑫瓷业有限公司</t>
  </si>
  <si>
    <t>鲁秀花、张桂莲、张艳慧</t>
  </si>
  <si>
    <t>机械设备</t>
  </si>
  <si>
    <t>孝义市昌茂耐火材料有限公司</t>
  </si>
  <si>
    <t>李孝琴、李万荣、王学兰、段劲州、周淑霞</t>
  </si>
  <si>
    <t>孝义市钜华农业科技有限公司</t>
  </si>
  <si>
    <t>马俊、郭艳海、马腾</t>
  </si>
  <si>
    <t>山西住好点网络科技有限公司</t>
  </si>
  <si>
    <t>孝义市凯尔胜商贸有限责任公司、卫永军、李聪、姜贝、任清和</t>
  </si>
  <si>
    <t>交口县通泰洗煤厂</t>
  </si>
  <si>
    <t>交口县恒安煤业有限公司、李俊利</t>
  </si>
  <si>
    <t>山西亨利建筑工程有限责任公司</t>
  </si>
  <si>
    <t>山西晟龙文化旅游有限公司、孝义市梦泽建筑装饰有限公司、曹建峰、成贵生、成翠娥、成选蓉</t>
  </si>
  <si>
    <t>孝义市信达天企业管理有限责任公司</t>
  </si>
  <si>
    <t>山西云栋房地产开发有限公司、周铁生、王秀琴、田如成、曹建峰、成贵生</t>
  </si>
  <si>
    <t>吕梁吉和物业管理有限公司</t>
  </si>
  <si>
    <t>孝义市信达天企业管理有限责任公司、成够娥、王秀琴、周铁生、成贵生</t>
  </si>
  <si>
    <t>山西晟龙精品酒店有限公司</t>
  </si>
  <si>
    <t>山西云栋房地产开发有限公司、山西晟龙文化旅游有限公司、成翠娥、成贵生、田如成、韩正泰、曹建峰</t>
  </si>
  <si>
    <t>孝义市凯博天利商贸有限公司</t>
  </si>
  <si>
    <t>山西住好点网络科技有限公司、张恭钊、卫宏、卫永军、李聪</t>
  </si>
  <si>
    <t>孝义市创思能新耐火材料有限公司</t>
  </si>
  <si>
    <t>孝义市丰亿达贸易有限公司、武俊琴、王涛涛、赵虎亮、张帅、武志璋、尚丹丹</t>
  </si>
  <si>
    <t>爱俊国际贸易（上海）有限公司</t>
  </si>
  <si>
    <t>山西世明环保科技有限公司、浙江创丰实业有限公司、宋新颖、王燕、林俊鸿、张艺泷、王宏、赵虎、李宁浩</t>
  </si>
  <si>
    <t>孝义市梁家庄建材商城</t>
  </si>
  <si>
    <t>吕梁锦东房地产开发有限责任公司、范小萍、赵启如、皮卫星、马安有、杨丰庆</t>
  </si>
  <si>
    <t>孝义市农贸综合批发市场</t>
  </si>
  <si>
    <t>吕梁锦东房地产开发有限责任公司、贺天保、梁利萍、杨丰庆、范小萍、皮卫星、马安有、赵启如</t>
  </si>
  <si>
    <t>浙江创丰实业有限公司</t>
  </si>
  <si>
    <t>爱俊国际贸易(上海)有限公司、赵虎、李宁浩、林俊鸿、宋新颖、王燕</t>
  </si>
  <si>
    <t>孝义嘉阁酒店管理有限公司</t>
  </si>
  <si>
    <t>任俊彦、霍慧剑、范小涛</t>
  </si>
  <si>
    <t>山西福鑫包装材料有限公司</t>
  </si>
  <si>
    <t>钱建华、钱小金</t>
  </si>
  <si>
    <t>合计</t>
  </si>
  <si>
    <t>注：</t>
  </si>
  <si>
    <t>1.公告基准日为2026年3月31日，标的资产信息仅列示截至基准日的债权本金、利息、代垫费用等，债务人和担保人应支付的利息、罚息、复利、违约金、迟延履行金及相关费用等按照相关合同协议、生效法律文书及相关法律法规的规定计算；</t>
  </si>
  <si>
    <t>2.上述标的资产项下权利义务一并转让；</t>
  </si>
  <si>
    <t>3.若债务人、担保人因各种原因更名、改制、歇业、吊销营业执照或丧失民事主体资格的，请相关承债主体或主管部门代为履行义务或履行清算责任；</t>
  </si>
  <si>
    <t>4.上述标的资产债权金额由于计算方法等原因与实际金额可能存在误差，具体以相关合同协议及生效法律文书计算为准；</t>
  </si>
  <si>
    <t>5.投资者需自行了解、知悉并确认标的资产主债权及担保债权、抵押资产的现状、瑕疵、缺陷及风险，并自愿承担由此引发的一切损失及不能获得预期利益的后果；</t>
  </si>
  <si>
    <t>6.标的资产以现状出售，我分公司不对资产的状况做任何声明或保证。</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</si>
</sst>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
    <numFmt numFmtId="178" formatCode="0.00_ "/>
  </numFmts>
  <fonts count="36">
    <font>
      <sz val="11"/>
      <color theme="1"/>
      <name val="宋体"/>
      <charset val="134"/>
      <scheme val="minor"/>
    </font>
    <font>
      <sz val="10"/>
      <color theme="1"/>
      <name val="宋体"/>
      <charset val="134"/>
      <scheme val="minor"/>
    </font>
    <font>
      <sz val="12"/>
      <name val="宋体"/>
      <charset val="134"/>
    </font>
    <font>
      <b/>
      <sz val="11"/>
      <color theme="1"/>
      <name val="宋体"/>
      <charset val="134"/>
      <scheme val="minor"/>
    </font>
    <font>
      <b/>
      <sz val="22"/>
      <color theme="1"/>
      <name val="宋体"/>
      <charset val="134"/>
      <scheme val="minor"/>
    </font>
    <font>
      <b/>
      <sz val="10"/>
      <color theme="1"/>
      <name val="宋体"/>
      <charset val="134"/>
      <scheme val="minor"/>
    </font>
    <font>
      <b/>
      <sz val="8"/>
      <name val="宋体"/>
      <charset val="134"/>
    </font>
    <font>
      <sz val="8"/>
      <color theme="1"/>
      <name val="宋体"/>
      <charset val="134"/>
    </font>
    <font>
      <sz val="8"/>
      <name val="宋体"/>
      <charset val="134"/>
    </font>
    <font>
      <sz val="8"/>
      <color theme="1"/>
      <name val="Arial"/>
      <charset val="0"/>
    </font>
    <font>
      <sz val="8"/>
      <color rgb="FF000000"/>
      <name val="宋体"/>
      <charset val="134"/>
    </font>
    <font>
      <b/>
      <sz val="8"/>
      <color theme="1"/>
      <name val="宋体"/>
      <charset val="134"/>
      <scheme val="minor"/>
    </font>
    <font>
      <sz val="10"/>
      <name val="宋体"/>
      <charset val="134"/>
      <scheme val="minor"/>
    </font>
    <font>
      <sz val="10"/>
      <name val="宋体"/>
      <charset val="134"/>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0"/>
      <color indexed="8"/>
      <name val="Arial"/>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3" applyNumberFormat="0" applyFont="0" applyAlignment="0" applyProtection="0">
      <alignment vertical="center"/>
    </xf>
    <xf numFmtId="176" fontId="21" fillId="0" borderId="0" applyFont="0" applyBorder="0" applyAlignment="0" applyProtection="0">
      <alignment vertical="center"/>
    </xf>
    <xf numFmtId="0" fontId="18"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8" fillId="9" borderId="0" applyNumberFormat="0" applyBorder="0" applyAlignment="0" applyProtection="0">
      <alignment vertical="center"/>
    </xf>
    <xf numFmtId="0" fontId="22" fillId="0" borderId="5" applyNumberFormat="0" applyFill="0" applyAlignment="0" applyProtection="0">
      <alignment vertical="center"/>
    </xf>
    <xf numFmtId="0" fontId="18" fillId="10" borderId="0" applyNumberFormat="0" applyBorder="0" applyAlignment="0" applyProtection="0">
      <alignment vertical="center"/>
    </xf>
    <xf numFmtId="0" fontId="28" fillId="11" borderId="6" applyNumberFormat="0" applyAlignment="0" applyProtection="0">
      <alignment vertical="center"/>
    </xf>
    <xf numFmtId="0" fontId="29" fillId="11" borderId="2" applyNumberFormat="0" applyAlignment="0" applyProtection="0">
      <alignment vertical="center"/>
    </xf>
    <xf numFmtId="0" fontId="30" fillId="12" borderId="7"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35" fillId="0" borderId="0">
      <alignment vertical="center"/>
    </xf>
  </cellStyleXfs>
  <cellXfs count="37">
    <xf numFmtId="0" fontId="0" fillId="0" borderId="0" xfId="0">
      <alignment vertical="center"/>
    </xf>
    <xf numFmtId="0" fontId="1" fillId="0" borderId="0" xfId="0" applyFont="1">
      <alignment vertical="center"/>
    </xf>
    <xf numFmtId="0" fontId="2" fillId="0" borderId="0" xfId="0" applyFont="1" applyFill="1" applyAlignment="1">
      <alignment vertical="center" wrapText="1"/>
    </xf>
    <xf numFmtId="0" fontId="0" fillId="0" borderId="0" xfId="0" applyAlignment="1">
      <alignment horizontal="lef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vertical="center"/>
    </xf>
    <xf numFmtId="0" fontId="1" fillId="0" borderId="1" xfId="0" applyFont="1" applyBorder="1" applyAlignment="1">
      <alignment vertical="center"/>
    </xf>
    <xf numFmtId="0" fontId="1" fillId="0" borderId="1" xfId="0" applyFont="1" applyBorder="1">
      <alignment vertical="center"/>
    </xf>
    <xf numFmtId="0" fontId="1" fillId="0" borderId="1" xfId="0" applyFont="1" applyBorder="1" applyAlignment="1">
      <alignment horizontal="left" vertical="center"/>
    </xf>
    <xf numFmtId="0" fontId="5" fillId="0" borderId="1" xfId="0" applyFont="1" applyBorder="1" applyAlignment="1">
      <alignment horizontal="righ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43"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8" fontId="8"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0" fillId="0" borderId="1" xfId="0" applyBorder="1">
      <alignment vertical="center"/>
    </xf>
    <xf numFmtId="0" fontId="11" fillId="0" borderId="1" xfId="0" applyFont="1" applyBorder="1">
      <alignment vertical="center"/>
    </xf>
    <xf numFmtId="43" fontId="11" fillId="0" borderId="1" xfId="0" applyNumberFormat="1" applyFont="1" applyBorder="1">
      <alignment vertical="center"/>
    </xf>
    <xf numFmtId="0" fontId="0" fillId="0" borderId="1" xfId="0" applyBorder="1" applyAlignment="1">
      <alignment horizontal="lef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left" vertical="center"/>
    </xf>
    <xf numFmtId="0" fontId="12" fillId="0" borderId="0" xfId="0" applyFont="1" applyFill="1" applyBorder="1" applyAlignment="1">
      <alignment horizontal="right" vertical="center" wrapText="1"/>
    </xf>
    <xf numFmtId="43" fontId="12" fillId="0" borderId="0" xfId="0" applyNumberFormat="1" applyFont="1" applyFill="1" applyBorder="1" applyAlignment="1">
      <alignment horizontal="right" vertical="center"/>
    </xf>
    <xf numFmtId="14" fontId="12" fillId="0" borderId="0" xfId="0" applyNumberFormat="1" applyFont="1" applyFill="1" applyBorder="1" applyAlignment="1">
      <alignment horizontal="right" vertical="center" wrapText="1"/>
    </xf>
    <xf numFmtId="43" fontId="14" fillId="0" borderId="0" xfId="0" applyNumberFormat="1" applyFont="1" applyFill="1" applyBorder="1" applyAlignment="1">
      <alignment horizontal="left" vertical="center"/>
    </xf>
    <xf numFmtId="43" fontId="2" fillId="0" borderId="0" xfId="0" applyNumberFormat="1" applyFont="1" applyFill="1" applyAlignment="1">
      <alignment vertical="center" wrapText="1"/>
    </xf>
    <xf numFmtId="0" fontId="2" fillId="0" borderId="0" xfId="0" applyFont="1" applyFill="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Comma 2"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1"/>
  <sheetViews>
    <sheetView tabSelected="1" topLeftCell="A58" workbookViewId="0">
      <selection activeCell="F58" sqref="F58"/>
    </sheetView>
  </sheetViews>
  <sheetFormatPr defaultColWidth="9" defaultRowHeight="13.5"/>
  <cols>
    <col min="1" max="1" width="5.5" customWidth="1"/>
    <col min="2" max="2" width="19.375" customWidth="1"/>
    <col min="3" max="3" width="17.625" customWidth="1"/>
    <col min="4" max="4" width="17.25" customWidth="1"/>
    <col min="5" max="5" width="13.375" customWidth="1"/>
    <col min="6" max="6" width="17.75" customWidth="1"/>
    <col min="7" max="7" width="36" style="3" customWidth="1"/>
    <col min="8" max="8" width="62.75" style="3" customWidth="1"/>
  </cols>
  <sheetData>
    <row r="1" spans="1:1">
      <c r="A1" s="4" t="s">
        <v>0</v>
      </c>
    </row>
    <row r="2" ht="33" customHeight="1" spans="1:8">
      <c r="A2" s="5" t="s">
        <v>1</v>
      </c>
      <c r="B2" s="5"/>
      <c r="C2" s="5"/>
      <c r="D2" s="5"/>
      <c r="E2" s="5"/>
      <c r="F2" s="5"/>
      <c r="G2" s="6"/>
      <c r="H2" s="5"/>
    </row>
    <row r="3" s="1" customFormat="1" ht="12" spans="1:9">
      <c r="A3" s="7" t="s">
        <v>2</v>
      </c>
      <c r="B3" s="8"/>
      <c r="C3" s="8"/>
      <c r="D3" s="9"/>
      <c r="E3" s="9"/>
      <c r="F3" s="9"/>
      <c r="G3" s="10"/>
      <c r="H3" s="11" t="s">
        <v>3</v>
      </c>
      <c r="I3" s="11"/>
    </row>
    <row r="4" ht="21" spans="1:9">
      <c r="A4" s="12" t="s">
        <v>4</v>
      </c>
      <c r="B4" s="12" t="s">
        <v>5</v>
      </c>
      <c r="C4" s="12" t="s">
        <v>6</v>
      </c>
      <c r="D4" s="12" t="s">
        <v>7</v>
      </c>
      <c r="E4" s="12" t="s">
        <v>8</v>
      </c>
      <c r="F4" s="12" t="s">
        <v>9</v>
      </c>
      <c r="G4" s="12" t="s">
        <v>10</v>
      </c>
      <c r="H4" s="12" t="s">
        <v>11</v>
      </c>
      <c r="I4" s="12" t="s">
        <v>12</v>
      </c>
    </row>
    <row r="5" ht="35" customHeight="1" spans="1:9">
      <c r="A5" s="13">
        <v>1</v>
      </c>
      <c r="B5" s="14" t="s">
        <v>13</v>
      </c>
      <c r="C5" s="15">
        <v>16978313.8</v>
      </c>
      <c r="D5" s="15">
        <v>14412083.382153</v>
      </c>
      <c r="E5" s="15">
        <v>0</v>
      </c>
      <c r="F5" s="15">
        <f t="shared" ref="F5:F68" si="0">C5+D5+E5</f>
        <v>31390397.182153</v>
      </c>
      <c r="G5" s="16" t="s">
        <v>14</v>
      </c>
      <c r="H5" s="16" t="s">
        <v>15</v>
      </c>
      <c r="I5" s="14" t="s">
        <v>16</v>
      </c>
    </row>
    <row r="6" ht="35" customHeight="1" spans="1:9">
      <c r="A6" s="13">
        <v>2</v>
      </c>
      <c r="B6" s="14" t="s">
        <v>17</v>
      </c>
      <c r="C6" s="15">
        <v>2910000</v>
      </c>
      <c r="D6" s="15">
        <v>5964665.88869999</v>
      </c>
      <c r="E6" s="15">
        <v>0</v>
      </c>
      <c r="F6" s="15">
        <f t="shared" si="0"/>
        <v>8874665.88869999</v>
      </c>
      <c r="G6" s="16" t="s">
        <v>18</v>
      </c>
      <c r="H6" s="16" t="s">
        <v>19</v>
      </c>
      <c r="I6" s="14" t="s">
        <v>16</v>
      </c>
    </row>
    <row r="7" ht="35" customHeight="1" spans="1:9">
      <c r="A7" s="13">
        <v>3</v>
      </c>
      <c r="B7" s="14" t="s">
        <v>20</v>
      </c>
      <c r="C7" s="15">
        <v>2850526.54</v>
      </c>
      <c r="D7" s="15">
        <v>2483922.34992038</v>
      </c>
      <c r="E7" s="15">
        <v>0</v>
      </c>
      <c r="F7" s="15">
        <f t="shared" si="0"/>
        <v>5334448.88992038</v>
      </c>
      <c r="G7" s="16" t="s">
        <v>21</v>
      </c>
      <c r="H7" s="16" t="s">
        <v>15</v>
      </c>
      <c r="I7" s="14" t="s">
        <v>16</v>
      </c>
    </row>
    <row r="8" ht="35" customHeight="1" spans="1:9">
      <c r="A8" s="13">
        <v>4</v>
      </c>
      <c r="B8" s="14" t="s">
        <v>22</v>
      </c>
      <c r="C8" s="15">
        <v>20499923.68</v>
      </c>
      <c r="D8" s="15">
        <v>14423718.26</v>
      </c>
      <c r="E8" s="15">
        <v>0</v>
      </c>
      <c r="F8" s="15">
        <f t="shared" si="0"/>
        <v>34923641.94</v>
      </c>
      <c r="G8" s="16" t="s">
        <v>23</v>
      </c>
      <c r="H8" s="16" t="s">
        <v>24</v>
      </c>
      <c r="I8" s="14" t="s">
        <v>25</v>
      </c>
    </row>
    <row r="9" ht="35" customHeight="1" spans="1:9">
      <c r="A9" s="13">
        <v>5</v>
      </c>
      <c r="B9" s="14" t="s">
        <v>26</v>
      </c>
      <c r="C9" s="15">
        <v>10785127.8</v>
      </c>
      <c r="D9" s="15">
        <v>13275281.4</v>
      </c>
      <c r="E9" s="15">
        <v>97805</v>
      </c>
      <c r="F9" s="15">
        <f t="shared" si="0"/>
        <v>24158214.2</v>
      </c>
      <c r="G9" s="16" t="s">
        <v>27</v>
      </c>
      <c r="H9" s="16" t="s">
        <v>28</v>
      </c>
      <c r="I9" s="14" t="s">
        <v>25</v>
      </c>
    </row>
    <row r="10" ht="35" customHeight="1" spans="1:9">
      <c r="A10" s="13">
        <v>6</v>
      </c>
      <c r="B10" s="14" t="s">
        <v>29</v>
      </c>
      <c r="C10" s="15">
        <v>5999387.52</v>
      </c>
      <c r="D10" s="15">
        <v>14117233.2948781</v>
      </c>
      <c r="E10" s="15">
        <v>102451</v>
      </c>
      <c r="F10" s="15">
        <f t="shared" si="0"/>
        <v>20219071.8148781</v>
      </c>
      <c r="G10" s="16" t="s">
        <v>30</v>
      </c>
      <c r="H10" s="16" t="s">
        <v>15</v>
      </c>
      <c r="I10" s="14" t="s">
        <v>25</v>
      </c>
    </row>
    <row r="11" ht="35" customHeight="1" spans="1:9">
      <c r="A11" s="13">
        <v>7</v>
      </c>
      <c r="B11" s="14" t="s">
        <v>31</v>
      </c>
      <c r="C11" s="15">
        <v>4098720.22</v>
      </c>
      <c r="D11" s="15">
        <v>4290531.28733104</v>
      </c>
      <c r="E11" s="15">
        <v>39773</v>
      </c>
      <c r="F11" s="15">
        <f t="shared" si="0"/>
        <v>8429024.50733104</v>
      </c>
      <c r="G11" s="16" t="s">
        <v>32</v>
      </c>
      <c r="H11" s="16" t="s">
        <v>15</v>
      </c>
      <c r="I11" s="14" t="s">
        <v>25</v>
      </c>
    </row>
    <row r="12" ht="35" customHeight="1" spans="1:9">
      <c r="A12" s="13">
        <v>8</v>
      </c>
      <c r="B12" s="14" t="s">
        <v>33</v>
      </c>
      <c r="C12" s="15">
        <v>7196849.36</v>
      </c>
      <c r="D12" s="15">
        <v>20927753.151292</v>
      </c>
      <c r="E12" s="15">
        <v>83500</v>
      </c>
      <c r="F12" s="15">
        <f t="shared" si="0"/>
        <v>28208102.511292</v>
      </c>
      <c r="G12" s="16" t="s">
        <v>34</v>
      </c>
      <c r="H12" s="16" t="s">
        <v>35</v>
      </c>
      <c r="I12" s="14" t="s">
        <v>25</v>
      </c>
    </row>
    <row r="13" ht="52" customHeight="1" spans="1:9">
      <c r="A13" s="13">
        <v>9</v>
      </c>
      <c r="B13" s="14" t="s">
        <v>36</v>
      </c>
      <c r="C13" s="15">
        <v>51000000</v>
      </c>
      <c r="D13" s="15">
        <v>129322797.893878</v>
      </c>
      <c r="E13" s="15">
        <v>349055</v>
      </c>
      <c r="F13" s="15">
        <f t="shared" si="0"/>
        <v>180671852.893878</v>
      </c>
      <c r="G13" s="16" t="s">
        <v>37</v>
      </c>
      <c r="H13" s="16" t="s">
        <v>38</v>
      </c>
      <c r="I13" s="14" t="s">
        <v>39</v>
      </c>
    </row>
    <row r="14" ht="35" customHeight="1" spans="1:9">
      <c r="A14" s="13">
        <v>10</v>
      </c>
      <c r="B14" s="14" t="s">
        <v>40</v>
      </c>
      <c r="C14" s="15">
        <v>44918820.82</v>
      </c>
      <c r="D14" s="15">
        <v>74892517.7548929</v>
      </c>
      <c r="E14" s="15">
        <v>620681.16</v>
      </c>
      <c r="F14" s="15">
        <f t="shared" si="0"/>
        <v>120432019.734893</v>
      </c>
      <c r="G14" s="16" t="s">
        <v>41</v>
      </c>
      <c r="H14" s="16" t="s">
        <v>15</v>
      </c>
      <c r="I14" s="14" t="s">
        <v>25</v>
      </c>
    </row>
    <row r="15" ht="35" customHeight="1" spans="1:9">
      <c r="A15" s="13">
        <v>11</v>
      </c>
      <c r="B15" s="14" t="s">
        <v>42</v>
      </c>
      <c r="C15" s="15">
        <v>42750000</v>
      </c>
      <c r="D15" s="15">
        <v>69935656.8704986</v>
      </c>
      <c r="E15" s="15">
        <v>374140</v>
      </c>
      <c r="F15" s="15">
        <f t="shared" si="0"/>
        <v>113059796.870499</v>
      </c>
      <c r="G15" s="16" t="s">
        <v>43</v>
      </c>
      <c r="H15" s="16" t="s">
        <v>44</v>
      </c>
      <c r="I15" s="14" t="s">
        <v>16</v>
      </c>
    </row>
    <row r="16" ht="35" customHeight="1" spans="1:9">
      <c r="A16" s="13">
        <v>12</v>
      </c>
      <c r="B16" s="14" t="s">
        <v>42</v>
      </c>
      <c r="C16" s="15">
        <v>19800000</v>
      </c>
      <c r="D16" s="15">
        <v>19038895.26</v>
      </c>
      <c r="E16" s="15">
        <v>145600</v>
      </c>
      <c r="F16" s="15">
        <f t="shared" si="0"/>
        <v>38984495.26</v>
      </c>
      <c r="G16" s="16" t="s">
        <v>43</v>
      </c>
      <c r="H16" s="16" t="s">
        <v>45</v>
      </c>
      <c r="I16" s="14" t="s">
        <v>16</v>
      </c>
    </row>
    <row r="17" ht="35" customHeight="1" spans="1:9">
      <c r="A17" s="13">
        <v>13</v>
      </c>
      <c r="B17" s="14" t="s">
        <v>46</v>
      </c>
      <c r="C17" s="15">
        <v>15000000</v>
      </c>
      <c r="D17" s="15">
        <v>49669691.3534023</v>
      </c>
      <c r="E17" s="15">
        <v>24505</v>
      </c>
      <c r="F17" s="15">
        <f t="shared" si="0"/>
        <v>64694196.3534023</v>
      </c>
      <c r="G17" s="16" t="s">
        <v>47</v>
      </c>
      <c r="H17" s="16" t="s">
        <v>15</v>
      </c>
      <c r="I17" s="14" t="s">
        <v>39</v>
      </c>
    </row>
    <row r="18" ht="35" customHeight="1" spans="1:9">
      <c r="A18" s="13">
        <v>14</v>
      </c>
      <c r="B18" s="14" t="s">
        <v>48</v>
      </c>
      <c r="C18" s="15">
        <v>14797655.22</v>
      </c>
      <c r="D18" s="15">
        <v>37069220.9927161</v>
      </c>
      <c r="E18" s="15">
        <v>253471.26</v>
      </c>
      <c r="F18" s="15">
        <f t="shared" si="0"/>
        <v>52120347.4727161</v>
      </c>
      <c r="G18" s="16" t="s">
        <v>49</v>
      </c>
      <c r="H18" s="16" t="s">
        <v>15</v>
      </c>
      <c r="I18" s="14" t="s">
        <v>25</v>
      </c>
    </row>
    <row r="19" ht="35" customHeight="1" spans="1:9">
      <c r="A19" s="13">
        <v>15</v>
      </c>
      <c r="B19" s="14" t="s">
        <v>50</v>
      </c>
      <c r="C19" s="15">
        <v>7999985.56</v>
      </c>
      <c r="D19" s="15">
        <v>20029295.082246</v>
      </c>
      <c r="E19" s="15">
        <v>174658.7</v>
      </c>
      <c r="F19" s="15">
        <f t="shared" si="0"/>
        <v>28203939.342246</v>
      </c>
      <c r="G19" s="16" t="s">
        <v>51</v>
      </c>
      <c r="H19" s="16" t="s">
        <v>15</v>
      </c>
      <c r="I19" s="14" t="s">
        <v>25</v>
      </c>
    </row>
    <row r="20" ht="35" customHeight="1" spans="1:9">
      <c r="A20" s="13">
        <v>16</v>
      </c>
      <c r="B20" s="14" t="s">
        <v>52</v>
      </c>
      <c r="C20" s="15">
        <v>4000000</v>
      </c>
      <c r="D20" s="15">
        <v>13864269.0631196</v>
      </c>
      <c r="E20" s="15">
        <v>104721</v>
      </c>
      <c r="F20" s="15">
        <f t="shared" si="0"/>
        <v>17968990.0631196</v>
      </c>
      <c r="G20" s="16" t="s">
        <v>53</v>
      </c>
      <c r="H20" s="16" t="s">
        <v>15</v>
      </c>
      <c r="I20" s="14" t="s">
        <v>16</v>
      </c>
    </row>
    <row r="21" ht="35" customHeight="1" spans="1:9">
      <c r="A21" s="13">
        <v>17</v>
      </c>
      <c r="B21" s="14" t="s">
        <v>54</v>
      </c>
      <c r="C21" s="15">
        <v>7090000</v>
      </c>
      <c r="D21" s="15">
        <v>43853852.1846436</v>
      </c>
      <c r="E21" s="15">
        <v>213200</v>
      </c>
      <c r="F21" s="15">
        <f t="shared" si="0"/>
        <v>51157052.1846436</v>
      </c>
      <c r="G21" s="16" t="s">
        <v>55</v>
      </c>
      <c r="H21" s="16" t="s">
        <v>15</v>
      </c>
      <c r="I21" s="14" t="s">
        <v>39</v>
      </c>
    </row>
    <row r="22" ht="35" customHeight="1" spans="1:9">
      <c r="A22" s="13">
        <v>18</v>
      </c>
      <c r="B22" s="14" t="s">
        <v>56</v>
      </c>
      <c r="C22" s="15">
        <v>28992497.34</v>
      </c>
      <c r="D22" s="15">
        <v>79270450.3664334</v>
      </c>
      <c r="E22" s="15">
        <v>194852</v>
      </c>
      <c r="F22" s="15">
        <f t="shared" si="0"/>
        <v>108457799.706433</v>
      </c>
      <c r="G22" s="16" t="s">
        <v>57</v>
      </c>
      <c r="H22" s="16" t="s">
        <v>58</v>
      </c>
      <c r="I22" s="14" t="s">
        <v>39</v>
      </c>
    </row>
    <row r="23" ht="35" customHeight="1" spans="1:9">
      <c r="A23" s="13">
        <v>19</v>
      </c>
      <c r="B23" s="14" t="s">
        <v>59</v>
      </c>
      <c r="C23" s="15">
        <v>5998333.8</v>
      </c>
      <c r="D23" s="15">
        <v>13615249.0335589</v>
      </c>
      <c r="E23" s="15">
        <v>27076.5</v>
      </c>
      <c r="F23" s="15">
        <f t="shared" si="0"/>
        <v>19640659.3335589</v>
      </c>
      <c r="G23" s="16" t="s">
        <v>60</v>
      </c>
      <c r="H23" s="16" t="s">
        <v>61</v>
      </c>
      <c r="I23" s="14" t="s">
        <v>25</v>
      </c>
    </row>
    <row r="24" ht="35" customHeight="1" spans="1:9">
      <c r="A24" s="13">
        <v>20</v>
      </c>
      <c r="B24" s="14" t="s">
        <v>62</v>
      </c>
      <c r="C24" s="15">
        <v>9989938.03</v>
      </c>
      <c r="D24" s="15">
        <v>22675952.9476184</v>
      </c>
      <c r="E24" s="15">
        <v>117116</v>
      </c>
      <c r="F24" s="15">
        <f t="shared" si="0"/>
        <v>32783006.9776184</v>
      </c>
      <c r="G24" s="16" t="s">
        <v>63</v>
      </c>
      <c r="H24" s="16" t="s">
        <v>61</v>
      </c>
      <c r="I24" s="14" t="s">
        <v>25</v>
      </c>
    </row>
    <row r="25" ht="35" customHeight="1" spans="1:9">
      <c r="A25" s="13">
        <v>21</v>
      </c>
      <c r="B25" s="14" t="s">
        <v>64</v>
      </c>
      <c r="C25" s="15">
        <v>8973630.74</v>
      </c>
      <c r="D25" s="15">
        <v>21443901.9069412</v>
      </c>
      <c r="E25" s="15">
        <v>130182</v>
      </c>
      <c r="F25" s="15">
        <f t="shared" si="0"/>
        <v>30547714.6469412</v>
      </c>
      <c r="G25" s="16" t="s">
        <v>65</v>
      </c>
      <c r="H25" s="16" t="s">
        <v>15</v>
      </c>
      <c r="I25" s="14" t="s">
        <v>25</v>
      </c>
    </row>
    <row r="26" ht="35" customHeight="1" spans="1:9">
      <c r="A26" s="13">
        <v>22</v>
      </c>
      <c r="B26" s="14" t="s">
        <v>66</v>
      </c>
      <c r="C26" s="15">
        <v>2980086.53</v>
      </c>
      <c r="D26" s="15">
        <v>7119886.18970621</v>
      </c>
      <c r="E26" s="15">
        <v>59041</v>
      </c>
      <c r="F26" s="15">
        <f t="shared" si="0"/>
        <v>10159013.7197062</v>
      </c>
      <c r="G26" s="16" t="s">
        <v>67</v>
      </c>
      <c r="H26" s="16" t="s">
        <v>15</v>
      </c>
      <c r="I26" s="14" t="s">
        <v>25</v>
      </c>
    </row>
    <row r="27" ht="35" customHeight="1" spans="1:9">
      <c r="A27" s="13">
        <v>23</v>
      </c>
      <c r="B27" s="14" t="s">
        <v>68</v>
      </c>
      <c r="C27" s="15">
        <v>92977884.72</v>
      </c>
      <c r="D27" s="15">
        <v>169935987.55978</v>
      </c>
      <c r="E27" s="15">
        <v>588077</v>
      </c>
      <c r="F27" s="15">
        <f t="shared" si="0"/>
        <v>263501949.27978</v>
      </c>
      <c r="G27" s="16" t="s">
        <v>69</v>
      </c>
      <c r="H27" s="16" t="s">
        <v>70</v>
      </c>
      <c r="I27" s="14" t="s">
        <v>25</v>
      </c>
    </row>
    <row r="28" ht="35" customHeight="1" spans="1:9">
      <c r="A28" s="13">
        <v>24</v>
      </c>
      <c r="B28" s="14" t="s">
        <v>71</v>
      </c>
      <c r="C28" s="15">
        <v>7499501.56</v>
      </c>
      <c r="D28" s="15">
        <v>6008495.73977971</v>
      </c>
      <c r="E28" s="15">
        <v>64919</v>
      </c>
      <c r="F28" s="15">
        <f t="shared" si="0"/>
        <v>13572916.2997797</v>
      </c>
      <c r="G28" s="16" t="s">
        <v>72</v>
      </c>
      <c r="H28" s="16" t="s">
        <v>73</v>
      </c>
      <c r="I28" s="14" t="s">
        <v>25</v>
      </c>
    </row>
    <row r="29" ht="35" customHeight="1" spans="1:9">
      <c r="A29" s="13">
        <v>25</v>
      </c>
      <c r="B29" s="14" t="s">
        <v>74</v>
      </c>
      <c r="C29" s="15">
        <v>58386941.67</v>
      </c>
      <c r="D29" s="15">
        <v>55996382.6777609</v>
      </c>
      <c r="E29" s="15">
        <v>0</v>
      </c>
      <c r="F29" s="15">
        <f t="shared" si="0"/>
        <v>114383324.347761</v>
      </c>
      <c r="G29" s="16" t="s">
        <v>75</v>
      </c>
      <c r="H29" s="16" t="s">
        <v>76</v>
      </c>
      <c r="I29" s="14" t="s">
        <v>39</v>
      </c>
    </row>
    <row r="30" ht="35" customHeight="1" spans="1:9">
      <c r="A30" s="13">
        <v>26</v>
      </c>
      <c r="B30" s="14" t="s">
        <v>77</v>
      </c>
      <c r="C30" s="15">
        <v>10200732.54</v>
      </c>
      <c r="D30" s="15">
        <v>13626088.3638301</v>
      </c>
      <c r="E30" s="15">
        <v>0</v>
      </c>
      <c r="F30" s="15">
        <f t="shared" si="0"/>
        <v>23826820.9038301</v>
      </c>
      <c r="G30" s="16" t="s">
        <v>78</v>
      </c>
      <c r="H30" s="16" t="s">
        <v>15</v>
      </c>
      <c r="I30" s="14" t="s">
        <v>39</v>
      </c>
    </row>
    <row r="31" ht="35" customHeight="1" spans="1:9">
      <c r="A31" s="13">
        <v>27</v>
      </c>
      <c r="B31" s="14" t="s">
        <v>79</v>
      </c>
      <c r="C31" s="15">
        <v>28480000</v>
      </c>
      <c r="D31" s="15">
        <v>37387034.23065</v>
      </c>
      <c r="E31" s="15">
        <v>0</v>
      </c>
      <c r="F31" s="15">
        <f t="shared" si="0"/>
        <v>65867034.23065</v>
      </c>
      <c r="G31" s="16" t="s">
        <v>80</v>
      </c>
      <c r="H31" s="16" t="s">
        <v>15</v>
      </c>
      <c r="I31" s="14" t="s">
        <v>16</v>
      </c>
    </row>
    <row r="32" ht="35" customHeight="1" spans="1:9">
      <c r="A32" s="13">
        <v>28</v>
      </c>
      <c r="B32" s="14" t="s">
        <v>81</v>
      </c>
      <c r="C32" s="15">
        <v>25788000</v>
      </c>
      <c r="D32" s="15">
        <v>38369627.73</v>
      </c>
      <c r="E32" s="15">
        <v>0</v>
      </c>
      <c r="F32" s="15">
        <f t="shared" si="0"/>
        <v>64157627.73</v>
      </c>
      <c r="G32" s="16" t="s">
        <v>15</v>
      </c>
      <c r="H32" s="16" t="s">
        <v>15</v>
      </c>
      <c r="I32" s="14" t="s">
        <v>16</v>
      </c>
    </row>
    <row r="33" ht="35" customHeight="1" spans="1:9">
      <c r="A33" s="13">
        <v>29</v>
      </c>
      <c r="B33" s="14" t="s">
        <v>82</v>
      </c>
      <c r="C33" s="15">
        <v>18890000</v>
      </c>
      <c r="D33" s="15">
        <v>24825625.1531795</v>
      </c>
      <c r="E33" s="15">
        <v>0</v>
      </c>
      <c r="F33" s="15">
        <f t="shared" si="0"/>
        <v>43715625.1531795</v>
      </c>
      <c r="G33" s="16" t="s">
        <v>83</v>
      </c>
      <c r="H33" s="16" t="s">
        <v>15</v>
      </c>
      <c r="I33" s="14" t="s">
        <v>16</v>
      </c>
    </row>
    <row r="34" ht="35" customHeight="1" spans="1:9">
      <c r="A34" s="13">
        <v>30</v>
      </c>
      <c r="B34" s="14" t="s">
        <v>84</v>
      </c>
      <c r="C34" s="15">
        <v>28800000</v>
      </c>
      <c r="D34" s="15">
        <v>36333693.59</v>
      </c>
      <c r="E34" s="15">
        <v>0</v>
      </c>
      <c r="F34" s="15">
        <f t="shared" si="0"/>
        <v>65133693.59</v>
      </c>
      <c r="G34" s="16" t="s">
        <v>85</v>
      </c>
      <c r="H34" s="16" t="s">
        <v>86</v>
      </c>
      <c r="I34" s="14" t="s">
        <v>16</v>
      </c>
    </row>
    <row r="35" ht="35" customHeight="1" spans="1:9">
      <c r="A35" s="13">
        <v>31</v>
      </c>
      <c r="B35" s="14" t="s">
        <v>87</v>
      </c>
      <c r="C35" s="15">
        <v>4290000</v>
      </c>
      <c r="D35" s="15">
        <v>5236717.001484</v>
      </c>
      <c r="E35" s="15">
        <v>0</v>
      </c>
      <c r="F35" s="15">
        <f t="shared" si="0"/>
        <v>9526717.001484</v>
      </c>
      <c r="G35" s="16" t="s">
        <v>88</v>
      </c>
      <c r="H35" s="16" t="s">
        <v>15</v>
      </c>
      <c r="I35" s="14" t="s">
        <v>16</v>
      </c>
    </row>
    <row r="36" ht="35" customHeight="1" spans="1:9">
      <c r="A36" s="13">
        <v>32</v>
      </c>
      <c r="B36" s="14" t="s">
        <v>89</v>
      </c>
      <c r="C36" s="15">
        <v>7980000</v>
      </c>
      <c r="D36" s="15">
        <v>2226779.16977141</v>
      </c>
      <c r="E36" s="15">
        <v>34152</v>
      </c>
      <c r="F36" s="15">
        <f t="shared" si="0"/>
        <v>10240931.1697714</v>
      </c>
      <c r="G36" s="16" t="s">
        <v>90</v>
      </c>
      <c r="H36" s="16" t="s">
        <v>15</v>
      </c>
      <c r="I36" s="14" t="s">
        <v>16</v>
      </c>
    </row>
    <row r="37" ht="35" customHeight="1" spans="1:9">
      <c r="A37" s="13">
        <v>33</v>
      </c>
      <c r="B37" s="14" t="s">
        <v>91</v>
      </c>
      <c r="C37" s="15">
        <v>80200000</v>
      </c>
      <c r="D37" s="15">
        <v>27132192.4662185</v>
      </c>
      <c r="E37" s="15">
        <v>0</v>
      </c>
      <c r="F37" s="15">
        <f t="shared" si="0"/>
        <v>107332192.466219</v>
      </c>
      <c r="G37" s="16" t="s">
        <v>92</v>
      </c>
      <c r="H37" s="16" t="s">
        <v>93</v>
      </c>
      <c r="I37" s="14" t="s">
        <v>16</v>
      </c>
    </row>
    <row r="38" ht="35" customHeight="1" spans="1:9">
      <c r="A38" s="13">
        <v>34</v>
      </c>
      <c r="B38" s="14" t="s">
        <v>94</v>
      </c>
      <c r="C38" s="15">
        <v>18880000</v>
      </c>
      <c r="D38" s="15">
        <v>6427986.25406706</v>
      </c>
      <c r="E38" s="15">
        <v>68619</v>
      </c>
      <c r="F38" s="15">
        <f t="shared" si="0"/>
        <v>25376605.2540671</v>
      </c>
      <c r="G38" s="16" t="s">
        <v>95</v>
      </c>
      <c r="H38" s="16" t="s">
        <v>15</v>
      </c>
      <c r="I38" s="14" t="s">
        <v>16</v>
      </c>
    </row>
    <row r="39" ht="35" customHeight="1" spans="1:9">
      <c r="A39" s="13">
        <v>35</v>
      </c>
      <c r="B39" s="17" t="s">
        <v>96</v>
      </c>
      <c r="C39" s="15">
        <v>1022058.44</v>
      </c>
      <c r="D39" s="15">
        <v>287676.532811606</v>
      </c>
      <c r="E39" s="15">
        <v>18906.44</v>
      </c>
      <c r="F39" s="15">
        <f t="shared" si="0"/>
        <v>1328641.41281161</v>
      </c>
      <c r="G39" s="18" t="s">
        <v>97</v>
      </c>
      <c r="H39" s="16" t="s">
        <v>15</v>
      </c>
      <c r="I39" s="14" t="s">
        <v>98</v>
      </c>
    </row>
    <row r="40" ht="35" customHeight="1" spans="1:9">
      <c r="A40" s="13">
        <v>36</v>
      </c>
      <c r="B40" s="17" t="s">
        <v>99</v>
      </c>
      <c r="C40" s="15">
        <v>3261642.64</v>
      </c>
      <c r="D40" s="15">
        <v>778797.0608735</v>
      </c>
      <c r="E40" s="15">
        <v>10136</v>
      </c>
      <c r="F40" s="15">
        <f t="shared" si="0"/>
        <v>4050575.7008735</v>
      </c>
      <c r="G40" s="19" t="s">
        <v>100</v>
      </c>
      <c r="H40" s="18" t="s">
        <v>101</v>
      </c>
      <c r="I40" s="14" t="s">
        <v>39</v>
      </c>
    </row>
    <row r="41" ht="35" customHeight="1" spans="1:9">
      <c r="A41" s="13">
        <v>37</v>
      </c>
      <c r="B41" s="17" t="s">
        <v>102</v>
      </c>
      <c r="C41" s="15">
        <v>4663645.38</v>
      </c>
      <c r="D41" s="15">
        <v>2518432.34957657</v>
      </c>
      <c r="E41" s="15">
        <v>0</v>
      </c>
      <c r="F41" s="15">
        <f t="shared" si="0"/>
        <v>7182077.72957657</v>
      </c>
      <c r="G41" s="18" t="s">
        <v>103</v>
      </c>
      <c r="H41" s="16" t="s">
        <v>15</v>
      </c>
      <c r="I41" s="14" t="s">
        <v>39</v>
      </c>
    </row>
    <row r="42" ht="35" customHeight="1" spans="1:9">
      <c r="A42" s="13">
        <v>38</v>
      </c>
      <c r="B42" s="20" t="s">
        <v>104</v>
      </c>
      <c r="C42" s="15">
        <v>1634700</v>
      </c>
      <c r="D42" s="15">
        <v>445585.822896694</v>
      </c>
      <c r="E42" s="15">
        <v>0</v>
      </c>
      <c r="F42" s="15">
        <f t="shared" si="0"/>
        <v>2080285.82289669</v>
      </c>
      <c r="G42" s="21" t="s">
        <v>105</v>
      </c>
      <c r="H42" s="21" t="s">
        <v>106</v>
      </c>
      <c r="I42" s="14" t="s">
        <v>39</v>
      </c>
    </row>
    <row r="43" ht="35" customHeight="1" spans="1:9">
      <c r="A43" s="13">
        <v>39</v>
      </c>
      <c r="B43" s="17" t="s">
        <v>107</v>
      </c>
      <c r="C43" s="15">
        <v>4950000</v>
      </c>
      <c r="D43" s="15">
        <v>1345872.07405686</v>
      </c>
      <c r="E43" s="15">
        <v>28664</v>
      </c>
      <c r="F43" s="15">
        <f t="shared" si="0"/>
        <v>6324536.07405686</v>
      </c>
      <c r="G43" s="18" t="s">
        <v>108</v>
      </c>
      <c r="H43" s="16" t="s">
        <v>15</v>
      </c>
      <c r="I43" s="14" t="s">
        <v>39</v>
      </c>
    </row>
    <row r="44" ht="35" customHeight="1" spans="1:9">
      <c r="A44" s="13">
        <v>40</v>
      </c>
      <c r="B44" s="17" t="s">
        <v>109</v>
      </c>
      <c r="C44" s="15">
        <v>984946.44</v>
      </c>
      <c r="D44" s="15">
        <v>225492.227652723</v>
      </c>
      <c r="E44" s="15">
        <v>0</v>
      </c>
      <c r="F44" s="15">
        <f t="shared" si="0"/>
        <v>1210438.66765272</v>
      </c>
      <c r="G44" s="18" t="s">
        <v>110</v>
      </c>
      <c r="H44" s="18" t="s">
        <v>111</v>
      </c>
      <c r="I44" s="14" t="s">
        <v>112</v>
      </c>
    </row>
    <row r="45" ht="35" customHeight="1" spans="1:9">
      <c r="A45" s="13">
        <v>41</v>
      </c>
      <c r="B45" s="17" t="s">
        <v>113</v>
      </c>
      <c r="C45" s="15">
        <v>959600</v>
      </c>
      <c r="D45" s="15">
        <v>195895.448682104</v>
      </c>
      <c r="E45" s="15">
        <v>0</v>
      </c>
      <c r="F45" s="15">
        <f t="shared" si="0"/>
        <v>1155495.4486821</v>
      </c>
      <c r="G45" s="22" t="s">
        <v>114</v>
      </c>
      <c r="H45" s="18" t="s">
        <v>115</v>
      </c>
      <c r="I45" s="14" t="s">
        <v>112</v>
      </c>
    </row>
    <row r="46" ht="35" customHeight="1" spans="1:9">
      <c r="A46" s="13">
        <v>42</v>
      </c>
      <c r="B46" s="17" t="s">
        <v>116</v>
      </c>
      <c r="C46" s="15">
        <v>4800000</v>
      </c>
      <c r="D46" s="15">
        <v>930974.783747136</v>
      </c>
      <c r="E46" s="15">
        <v>27747</v>
      </c>
      <c r="F46" s="15">
        <f t="shared" si="0"/>
        <v>5758721.78374714</v>
      </c>
      <c r="G46" s="22" t="s">
        <v>117</v>
      </c>
      <c r="H46" s="18" t="s">
        <v>118</v>
      </c>
      <c r="I46" s="14" t="s">
        <v>112</v>
      </c>
    </row>
    <row r="47" ht="35" customHeight="1" spans="1:9">
      <c r="A47" s="13">
        <v>43</v>
      </c>
      <c r="B47" s="17" t="s">
        <v>119</v>
      </c>
      <c r="C47" s="15">
        <v>2599151.2</v>
      </c>
      <c r="D47" s="15">
        <v>628941.739962882</v>
      </c>
      <c r="E47" s="15">
        <v>28982.7</v>
      </c>
      <c r="F47" s="15">
        <f t="shared" si="0"/>
        <v>3257075.63996288</v>
      </c>
      <c r="G47" s="18" t="s">
        <v>120</v>
      </c>
      <c r="H47" s="16" t="s">
        <v>15</v>
      </c>
      <c r="I47" s="14" t="s">
        <v>121</v>
      </c>
    </row>
    <row r="48" ht="35" customHeight="1" spans="1:9">
      <c r="A48" s="13">
        <v>44</v>
      </c>
      <c r="B48" s="17" t="s">
        <v>122</v>
      </c>
      <c r="C48" s="15">
        <v>2350000</v>
      </c>
      <c r="D48" s="15">
        <v>2618618.08983037</v>
      </c>
      <c r="E48" s="15">
        <v>0</v>
      </c>
      <c r="F48" s="15">
        <f t="shared" si="0"/>
        <v>4968618.08983037</v>
      </c>
      <c r="G48" s="22" t="s">
        <v>15</v>
      </c>
      <c r="H48" s="18" t="s">
        <v>123</v>
      </c>
      <c r="I48" s="14" t="s">
        <v>121</v>
      </c>
    </row>
    <row r="49" ht="35" customHeight="1" spans="1:9">
      <c r="A49" s="13">
        <v>45</v>
      </c>
      <c r="B49" s="17" t="s">
        <v>124</v>
      </c>
      <c r="C49" s="15">
        <v>986000</v>
      </c>
      <c r="D49" s="15">
        <v>340416.688795142</v>
      </c>
      <c r="E49" s="15">
        <v>4487.46</v>
      </c>
      <c r="F49" s="15">
        <f t="shared" si="0"/>
        <v>1330904.14879514</v>
      </c>
      <c r="G49" s="18" t="s">
        <v>125</v>
      </c>
      <c r="H49" s="16" t="s">
        <v>15</v>
      </c>
      <c r="I49" s="14" t="s">
        <v>126</v>
      </c>
    </row>
    <row r="50" ht="35" customHeight="1" spans="1:9">
      <c r="A50" s="13">
        <v>46</v>
      </c>
      <c r="B50" s="17" t="s">
        <v>127</v>
      </c>
      <c r="C50" s="15">
        <v>5999800</v>
      </c>
      <c r="D50" s="15">
        <v>1958032.18810648</v>
      </c>
      <c r="E50" s="15">
        <v>58046</v>
      </c>
      <c r="F50" s="15">
        <f t="shared" si="0"/>
        <v>8015878.18810648</v>
      </c>
      <c r="G50" s="22" t="s">
        <v>128</v>
      </c>
      <c r="H50" s="18" t="s">
        <v>129</v>
      </c>
      <c r="I50" s="14" t="s">
        <v>126</v>
      </c>
    </row>
    <row r="51" ht="35" customHeight="1" spans="1:9">
      <c r="A51" s="13">
        <v>47</v>
      </c>
      <c r="B51" s="14" t="s">
        <v>130</v>
      </c>
      <c r="C51" s="15">
        <v>4380000</v>
      </c>
      <c r="D51" s="15">
        <v>725521.44</v>
      </c>
      <c r="E51" s="15">
        <v>0</v>
      </c>
      <c r="F51" s="15">
        <f t="shared" si="0"/>
        <v>5105521.44</v>
      </c>
      <c r="G51" s="23" t="s">
        <v>131</v>
      </c>
      <c r="H51" s="23" t="s">
        <v>132</v>
      </c>
      <c r="I51" s="14" t="s">
        <v>25</v>
      </c>
    </row>
    <row r="52" ht="35" customHeight="1" spans="1:9">
      <c r="A52" s="13">
        <v>48</v>
      </c>
      <c r="B52" s="14" t="s">
        <v>133</v>
      </c>
      <c r="C52" s="15">
        <v>6990000</v>
      </c>
      <c r="D52" s="15">
        <v>1158038.38</v>
      </c>
      <c r="E52" s="15">
        <v>0</v>
      </c>
      <c r="F52" s="15">
        <f t="shared" si="0"/>
        <v>8148038.38</v>
      </c>
      <c r="G52" s="23" t="s">
        <v>134</v>
      </c>
      <c r="H52" s="23" t="s">
        <v>135</v>
      </c>
      <c r="I52" s="14" t="s">
        <v>25</v>
      </c>
    </row>
    <row r="53" ht="35" customHeight="1" spans="1:9">
      <c r="A53" s="13">
        <v>49</v>
      </c>
      <c r="B53" s="14" t="s">
        <v>136</v>
      </c>
      <c r="C53" s="15">
        <v>9500000</v>
      </c>
      <c r="D53" s="15">
        <v>1573917.46</v>
      </c>
      <c r="E53" s="15">
        <v>0</v>
      </c>
      <c r="F53" s="15">
        <f t="shared" si="0"/>
        <v>11073917.46</v>
      </c>
      <c r="G53" s="23" t="s">
        <v>137</v>
      </c>
      <c r="H53" s="23" t="s">
        <v>138</v>
      </c>
      <c r="I53" s="14" t="s">
        <v>25</v>
      </c>
    </row>
    <row r="54" ht="71" customHeight="1" spans="1:9">
      <c r="A54" s="13">
        <v>50</v>
      </c>
      <c r="B54" s="14" t="s">
        <v>139</v>
      </c>
      <c r="C54" s="15">
        <v>27248999.9</v>
      </c>
      <c r="D54" s="15">
        <v>4011210.08181</v>
      </c>
      <c r="E54" s="15">
        <v>181294.78</v>
      </c>
      <c r="F54" s="15">
        <f t="shared" si="0"/>
        <v>31441504.76181</v>
      </c>
      <c r="G54" s="23" t="s">
        <v>140</v>
      </c>
      <c r="H54" s="23" t="s">
        <v>141</v>
      </c>
      <c r="I54" s="14" t="s">
        <v>25</v>
      </c>
    </row>
    <row r="55" ht="35" customHeight="1" spans="1:9">
      <c r="A55" s="13">
        <v>51</v>
      </c>
      <c r="B55" s="14" t="s">
        <v>142</v>
      </c>
      <c r="C55" s="15">
        <v>19600000</v>
      </c>
      <c r="D55" s="15">
        <v>10447777.2833333</v>
      </c>
      <c r="E55" s="15">
        <v>0</v>
      </c>
      <c r="F55" s="15">
        <f t="shared" si="0"/>
        <v>30047777.2833333</v>
      </c>
      <c r="G55" s="23" t="s">
        <v>143</v>
      </c>
      <c r="H55" s="23" t="s">
        <v>144</v>
      </c>
      <c r="I55" s="14" t="s">
        <v>25</v>
      </c>
    </row>
    <row r="56" ht="35" customHeight="1" spans="1:9">
      <c r="A56" s="13">
        <v>52</v>
      </c>
      <c r="B56" s="14" t="s">
        <v>145</v>
      </c>
      <c r="C56" s="15">
        <v>9300000</v>
      </c>
      <c r="D56" s="15">
        <v>3347726.70980399</v>
      </c>
      <c r="E56" s="15">
        <v>85481.98</v>
      </c>
      <c r="F56" s="15">
        <f t="shared" si="0"/>
        <v>12733208.689804</v>
      </c>
      <c r="G56" s="23" t="s">
        <v>146</v>
      </c>
      <c r="H56" s="23" t="s">
        <v>147</v>
      </c>
      <c r="I56" s="14" t="s">
        <v>25</v>
      </c>
    </row>
    <row r="57" ht="35" customHeight="1" spans="1:9">
      <c r="A57" s="13">
        <v>53</v>
      </c>
      <c r="B57" s="14" t="s">
        <v>148</v>
      </c>
      <c r="C57" s="15">
        <v>9500000</v>
      </c>
      <c r="D57" s="15">
        <v>2183575.01666667</v>
      </c>
      <c r="E57" s="15">
        <v>0</v>
      </c>
      <c r="F57" s="15">
        <f t="shared" si="0"/>
        <v>11683575.0166667</v>
      </c>
      <c r="G57" s="23" t="s">
        <v>149</v>
      </c>
      <c r="H57" s="23" t="s">
        <v>150</v>
      </c>
      <c r="I57" s="14" t="s">
        <v>25</v>
      </c>
    </row>
    <row r="58" ht="35" customHeight="1" spans="1:9">
      <c r="A58" s="13">
        <v>54</v>
      </c>
      <c r="B58" s="14" t="s">
        <v>151</v>
      </c>
      <c r="C58" s="15">
        <v>20000000</v>
      </c>
      <c r="D58" s="15">
        <v>4323250.00666667</v>
      </c>
      <c r="E58" s="15">
        <v>0</v>
      </c>
      <c r="F58" s="15">
        <f t="shared" si="0"/>
        <v>24323250.0066667</v>
      </c>
      <c r="G58" s="23" t="s">
        <v>149</v>
      </c>
      <c r="H58" s="23" t="s">
        <v>152</v>
      </c>
      <c r="I58" s="14" t="s">
        <v>25</v>
      </c>
    </row>
    <row r="59" ht="35" customHeight="1" spans="1:9">
      <c r="A59" s="13">
        <v>55</v>
      </c>
      <c r="B59" s="14" t="s">
        <v>153</v>
      </c>
      <c r="C59" s="15">
        <v>8000000</v>
      </c>
      <c r="D59" s="15">
        <v>1643700.01333333</v>
      </c>
      <c r="E59" s="15">
        <v>0</v>
      </c>
      <c r="F59" s="15">
        <f t="shared" si="0"/>
        <v>9643700.01333333</v>
      </c>
      <c r="G59" s="23" t="s">
        <v>149</v>
      </c>
      <c r="H59" s="23" t="s">
        <v>154</v>
      </c>
      <c r="I59" s="14" t="s">
        <v>25</v>
      </c>
    </row>
    <row r="60" ht="35" customHeight="1" spans="1:9">
      <c r="A60" s="13">
        <v>56</v>
      </c>
      <c r="B60" s="14" t="s">
        <v>155</v>
      </c>
      <c r="C60" s="15">
        <v>32200000</v>
      </c>
      <c r="D60" s="15">
        <v>9313939.41666666</v>
      </c>
      <c r="E60" s="15">
        <v>0</v>
      </c>
      <c r="F60" s="15">
        <f t="shared" si="0"/>
        <v>41513939.4166667</v>
      </c>
      <c r="G60" s="23" t="s">
        <v>156</v>
      </c>
      <c r="H60" s="23" t="s">
        <v>157</v>
      </c>
      <c r="I60" s="14" t="s">
        <v>25</v>
      </c>
    </row>
    <row r="61" ht="35" customHeight="1" spans="1:9">
      <c r="A61" s="13">
        <v>57</v>
      </c>
      <c r="B61" s="14" t="s">
        <v>158</v>
      </c>
      <c r="C61" s="15">
        <v>13900000</v>
      </c>
      <c r="D61" s="15">
        <v>3730857.47666667</v>
      </c>
      <c r="E61" s="15">
        <v>162872.64</v>
      </c>
      <c r="F61" s="15">
        <f t="shared" si="0"/>
        <v>17793730.1166667</v>
      </c>
      <c r="G61" s="23" t="s">
        <v>159</v>
      </c>
      <c r="H61" s="23" t="s">
        <v>160</v>
      </c>
      <c r="I61" s="14" t="s">
        <v>25</v>
      </c>
    </row>
    <row r="62" ht="35" customHeight="1" spans="1:9">
      <c r="A62" s="13">
        <v>58</v>
      </c>
      <c r="B62" s="14" t="s">
        <v>161</v>
      </c>
      <c r="C62" s="15">
        <v>5000000</v>
      </c>
      <c r="D62" s="15">
        <v>3310492.20278015</v>
      </c>
      <c r="E62" s="15">
        <v>0</v>
      </c>
      <c r="F62" s="15">
        <f t="shared" si="0"/>
        <v>8310492.20278015</v>
      </c>
      <c r="G62" s="23" t="s">
        <v>162</v>
      </c>
      <c r="H62" s="23" t="s">
        <v>163</v>
      </c>
      <c r="I62" s="14" t="s">
        <v>25</v>
      </c>
    </row>
    <row r="63" ht="35" customHeight="1" spans="1:9">
      <c r="A63" s="13">
        <v>59</v>
      </c>
      <c r="B63" s="14" t="s">
        <v>164</v>
      </c>
      <c r="C63" s="15">
        <v>41115313.54</v>
      </c>
      <c r="D63" s="15">
        <v>25523830.8807107</v>
      </c>
      <c r="E63" s="15">
        <v>0</v>
      </c>
      <c r="F63" s="15">
        <f t="shared" si="0"/>
        <v>66639144.4207107</v>
      </c>
      <c r="G63" s="23" t="s">
        <v>165</v>
      </c>
      <c r="H63" s="23" t="s">
        <v>166</v>
      </c>
      <c r="I63" s="14" t="s">
        <v>25</v>
      </c>
    </row>
    <row r="64" ht="35" customHeight="1" spans="1:9">
      <c r="A64" s="13">
        <v>60</v>
      </c>
      <c r="B64" s="14" t="s">
        <v>167</v>
      </c>
      <c r="C64" s="15">
        <v>9500000</v>
      </c>
      <c r="D64" s="15">
        <v>1102648.62666667</v>
      </c>
      <c r="E64" s="15">
        <v>0</v>
      </c>
      <c r="F64" s="15">
        <f t="shared" si="0"/>
        <v>10602648.6266667</v>
      </c>
      <c r="G64" s="23" t="s">
        <v>168</v>
      </c>
      <c r="H64" s="23" t="s">
        <v>169</v>
      </c>
      <c r="I64" s="14" t="s">
        <v>25</v>
      </c>
    </row>
    <row r="65" ht="35" customHeight="1" spans="1:9">
      <c r="A65" s="13">
        <v>61</v>
      </c>
      <c r="B65" s="14" t="s">
        <v>170</v>
      </c>
      <c r="C65" s="15">
        <v>4500000</v>
      </c>
      <c r="D65" s="15">
        <v>1480297.55</v>
      </c>
      <c r="E65" s="15">
        <v>43755.26</v>
      </c>
      <c r="F65" s="15">
        <f t="shared" si="0"/>
        <v>6024052.81</v>
      </c>
      <c r="G65" s="23" t="s">
        <v>171</v>
      </c>
      <c r="H65" s="23" t="s">
        <v>166</v>
      </c>
      <c r="I65" s="14" t="s">
        <v>25</v>
      </c>
    </row>
    <row r="66" ht="35" customHeight="1" spans="1:9">
      <c r="A66" s="13">
        <v>62</v>
      </c>
      <c r="B66" s="14" t="s">
        <v>172</v>
      </c>
      <c r="C66" s="15">
        <v>72600000</v>
      </c>
      <c r="D66" s="15">
        <v>25825128.8475173</v>
      </c>
      <c r="E66" s="15">
        <v>0</v>
      </c>
      <c r="F66" s="15">
        <f t="shared" si="0"/>
        <v>98425128.8475173</v>
      </c>
      <c r="G66" s="23" t="s">
        <v>173</v>
      </c>
      <c r="H66" s="16" t="s">
        <v>15</v>
      </c>
      <c r="I66" s="14" t="s">
        <v>25</v>
      </c>
    </row>
    <row r="67" ht="35" customHeight="1" spans="1:9">
      <c r="A67" s="13">
        <v>63</v>
      </c>
      <c r="B67" s="14" t="s">
        <v>174</v>
      </c>
      <c r="C67" s="15">
        <v>18000000</v>
      </c>
      <c r="D67" s="15">
        <v>3207119.4</v>
      </c>
      <c r="E67" s="15">
        <v>0.01</v>
      </c>
      <c r="F67" s="15">
        <f t="shared" si="0"/>
        <v>21207119.41</v>
      </c>
      <c r="G67" s="23" t="s">
        <v>175</v>
      </c>
      <c r="H67" s="23" t="s">
        <v>166</v>
      </c>
      <c r="I67" s="14" t="s">
        <v>25</v>
      </c>
    </row>
    <row r="68" ht="35" customHeight="1" spans="1:9">
      <c r="A68" s="13">
        <v>64</v>
      </c>
      <c r="B68" s="14" t="s">
        <v>176</v>
      </c>
      <c r="C68" s="15">
        <v>9500000</v>
      </c>
      <c r="D68" s="15">
        <v>1501422.24666667</v>
      </c>
      <c r="E68" s="15">
        <v>0</v>
      </c>
      <c r="F68" s="15">
        <f t="shared" si="0"/>
        <v>11001422.2466667</v>
      </c>
      <c r="G68" s="23" t="s">
        <v>177</v>
      </c>
      <c r="H68" s="23" t="s">
        <v>178</v>
      </c>
      <c r="I68" s="14" t="s">
        <v>25</v>
      </c>
    </row>
    <row r="69" ht="35" customHeight="1" spans="1:9">
      <c r="A69" s="13">
        <v>65</v>
      </c>
      <c r="B69" s="14" t="s">
        <v>179</v>
      </c>
      <c r="C69" s="15">
        <v>28131857.8</v>
      </c>
      <c r="D69" s="15">
        <v>14807104.6447418</v>
      </c>
      <c r="E69" s="15">
        <v>187199</v>
      </c>
      <c r="F69" s="15">
        <f t="shared" ref="F69:F84" si="1">C69+D69+E69</f>
        <v>43126161.4447418</v>
      </c>
      <c r="G69" s="23" t="s">
        <v>180</v>
      </c>
      <c r="H69" s="24" t="s">
        <v>166</v>
      </c>
      <c r="I69" s="14" t="s">
        <v>25</v>
      </c>
    </row>
    <row r="70" ht="35" customHeight="1" spans="1:9">
      <c r="A70" s="13">
        <v>66</v>
      </c>
      <c r="B70" s="14" t="s">
        <v>181</v>
      </c>
      <c r="C70" s="15">
        <v>4500000</v>
      </c>
      <c r="D70" s="15">
        <v>930633.78</v>
      </c>
      <c r="E70" s="15">
        <v>43973.6</v>
      </c>
      <c r="F70" s="15">
        <f t="shared" si="1"/>
        <v>5474607.38</v>
      </c>
      <c r="G70" s="23" t="s">
        <v>182</v>
      </c>
      <c r="H70" s="23" t="s">
        <v>166</v>
      </c>
      <c r="I70" s="14" t="s">
        <v>25</v>
      </c>
    </row>
    <row r="71" ht="35" customHeight="1" spans="1:9">
      <c r="A71" s="13">
        <v>67</v>
      </c>
      <c r="B71" s="14" t="s">
        <v>183</v>
      </c>
      <c r="C71" s="15">
        <v>29350000</v>
      </c>
      <c r="D71" s="15">
        <v>3295816.91333333</v>
      </c>
      <c r="E71" s="15">
        <v>0</v>
      </c>
      <c r="F71" s="15">
        <f t="shared" si="1"/>
        <v>32645816.9133333</v>
      </c>
      <c r="G71" s="23" t="s">
        <v>184</v>
      </c>
      <c r="H71" s="16" t="s">
        <v>15</v>
      </c>
      <c r="I71" s="14" t="s">
        <v>25</v>
      </c>
    </row>
    <row r="72" ht="35" customHeight="1" spans="1:9">
      <c r="A72" s="13">
        <v>68</v>
      </c>
      <c r="B72" s="14" t="s">
        <v>185</v>
      </c>
      <c r="C72" s="15">
        <v>18000000</v>
      </c>
      <c r="D72" s="15">
        <v>19882706.34</v>
      </c>
      <c r="E72" s="15">
        <v>129587.4</v>
      </c>
      <c r="F72" s="15">
        <f t="shared" si="1"/>
        <v>38012293.74</v>
      </c>
      <c r="G72" s="23" t="s">
        <v>186</v>
      </c>
      <c r="H72" s="23" t="s">
        <v>166</v>
      </c>
      <c r="I72" s="14" t="s">
        <v>25</v>
      </c>
    </row>
    <row r="73" ht="35" customHeight="1" spans="1:9">
      <c r="A73" s="13">
        <v>69</v>
      </c>
      <c r="B73" s="14" t="s">
        <v>187</v>
      </c>
      <c r="C73" s="15">
        <v>11519925</v>
      </c>
      <c r="D73" s="15">
        <v>4549760.2094375</v>
      </c>
      <c r="E73" s="15">
        <v>98737</v>
      </c>
      <c r="F73" s="15">
        <f t="shared" si="1"/>
        <v>16168422.2094375</v>
      </c>
      <c r="G73" s="23" t="s">
        <v>188</v>
      </c>
      <c r="H73" s="16" t="s">
        <v>15</v>
      </c>
      <c r="I73" s="14" t="s">
        <v>25</v>
      </c>
    </row>
    <row r="74" ht="35" customHeight="1" spans="1:9">
      <c r="A74" s="13">
        <v>70</v>
      </c>
      <c r="B74" s="14" t="s">
        <v>189</v>
      </c>
      <c r="C74" s="15">
        <v>9499799.9</v>
      </c>
      <c r="D74" s="15">
        <v>1584699.1218475</v>
      </c>
      <c r="E74" s="15">
        <v>80360.04</v>
      </c>
      <c r="F74" s="15">
        <f t="shared" si="1"/>
        <v>11164859.0618475</v>
      </c>
      <c r="G74" s="23" t="s">
        <v>190</v>
      </c>
      <c r="H74" s="16" t="s">
        <v>15</v>
      </c>
      <c r="I74" s="14" t="s">
        <v>25</v>
      </c>
    </row>
    <row r="75" ht="35" customHeight="1" spans="1:9">
      <c r="A75" s="13">
        <v>71</v>
      </c>
      <c r="B75" s="14" t="s">
        <v>191</v>
      </c>
      <c r="C75" s="15">
        <v>8995995.5</v>
      </c>
      <c r="D75" s="15">
        <v>1760737.6802625</v>
      </c>
      <c r="E75" s="15">
        <v>77581.76</v>
      </c>
      <c r="F75" s="15">
        <f t="shared" si="1"/>
        <v>10834314.9402625</v>
      </c>
      <c r="G75" s="23" t="s">
        <v>192</v>
      </c>
      <c r="H75" s="16" t="s">
        <v>15</v>
      </c>
      <c r="I75" s="14" t="s">
        <v>25</v>
      </c>
    </row>
    <row r="76" ht="35" customHeight="1" spans="1:9">
      <c r="A76" s="13">
        <v>72</v>
      </c>
      <c r="B76" s="14" t="s">
        <v>193</v>
      </c>
      <c r="C76" s="15">
        <v>18799920</v>
      </c>
      <c r="D76" s="15">
        <v>5049514.198</v>
      </c>
      <c r="E76" s="15">
        <v>0</v>
      </c>
      <c r="F76" s="15">
        <f t="shared" si="1"/>
        <v>23849434.198</v>
      </c>
      <c r="G76" s="23" t="s">
        <v>194</v>
      </c>
      <c r="H76" s="16" t="s">
        <v>15</v>
      </c>
      <c r="I76" s="14" t="s">
        <v>25</v>
      </c>
    </row>
    <row r="77" ht="35" customHeight="1" spans="1:9">
      <c r="A77" s="13">
        <v>73</v>
      </c>
      <c r="B77" s="14" t="s">
        <v>195</v>
      </c>
      <c r="C77" s="15">
        <v>4990000</v>
      </c>
      <c r="D77" s="15">
        <v>554693.333333333</v>
      </c>
      <c r="E77" s="15">
        <v>0</v>
      </c>
      <c r="F77" s="15">
        <f t="shared" si="1"/>
        <v>5544693.33333333</v>
      </c>
      <c r="G77" s="23" t="s">
        <v>196</v>
      </c>
      <c r="H77" s="16" t="s">
        <v>15</v>
      </c>
      <c r="I77" s="14" t="s">
        <v>25</v>
      </c>
    </row>
    <row r="78" ht="35" customHeight="1" spans="1:9">
      <c r="A78" s="13">
        <v>74</v>
      </c>
      <c r="B78" s="14" t="s">
        <v>197</v>
      </c>
      <c r="C78" s="15">
        <v>8500000</v>
      </c>
      <c r="D78" s="15">
        <v>1910352.40666667</v>
      </c>
      <c r="E78" s="15">
        <v>74376.98</v>
      </c>
      <c r="F78" s="15">
        <f t="shared" si="1"/>
        <v>10484729.3866667</v>
      </c>
      <c r="G78" s="23" t="s">
        <v>198</v>
      </c>
      <c r="H78" s="16" t="s">
        <v>15</v>
      </c>
      <c r="I78" s="14" t="s">
        <v>25</v>
      </c>
    </row>
    <row r="79" ht="35" customHeight="1" spans="1:9">
      <c r="A79" s="13">
        <v>75</v>
      </c>
      <c r="B79" s="14" t="s">
        <v>199</v>
      </c>
      <c r="C79" s="15">
        <v>8700000</v>
      </c>
      <c r="D79" s="15">
        <v>2623539.13</v>
      </c>
      <c r="E79" s="15">
        <v>0</v>
      </c>
      <c r="F79" s="15">
        <f t="shared" si="1"/>
        <v>11323539.13</v>
      </c>
      <c r="G79" s="23" t="s">
        <v>200</v>
      </c>
      <c r="H79" s="16" t="s">
        <v>15</v>
      </c>
      <c r="I79" s="14" t="s">
        <v>25</v>
      </c>
    </row>
    <row r="80" ht="35" customHeight="1" spans="1:9">
      <c r="A80" s="13">
        <v>76</v>
      </c>
      <c r="B80" s="14" t="s">
        <v>201</v>
      </c>
      <c r="C80" s="15">
        <v>7280000</v>
      </c>
      <c r="D80" s="15">
        <v>1363655.07</v>
      </c>
      <c r="E80" s="15">
        <v>0</v>
      </c>
      <c r="F80" s="15">
        <f t="shared" si="1"/>
        <v>8643655.07</v>
      </c>
      <c r="G80" s="23" t="s">
        <v>202</v>
      </c>
      <c r="H80" s="16" t="s">
        <v>15</v>
      </c>
      <c r="I80" s="14" t="s">
        <v>25</v>
      </c>
    </row>
    <row r="81" ht="35" customHeight="1" spans="1:9">
      <c r="A81" s="13">
        <v>77</v>
      </c>
      <c r="B81" s="14" t="s">
        <v>203</v>
      </c>
      <c r="C81" s="15">
        <v>9400000</v>
      </c>
      <c r="D81" s="15">
        <v>1774061</v>
      </c>
      <c r="E81" s="15">
        <v>0</v>
      </c>
      <c r="F81" s="15">
        <f t="shared" si="1"/>
        <v>11174061</v>
      </c>
      <c r="G81" s="23" t="s">
        <v>204</v>
      </c>
      <c r="H81" s="16" t="s">
        <v>15</v>
      </c>
      <c r="I81" s="14" t="s">
        <v>25</v>
      </c>
    </row>
    <row r="82" ht="35" customHeight="1" spans="1:9">
      <c r="A82" s="13">
        <v>78</v>
      </c>
      <c r="B82" s="14" t="s">
        <v>205</v>
      </c>
      <c r="C82" s="15">
        <v>5200000</v>
      </c>
      <c r="D82" s="15">
        <v>1670036.76</v>
      </c>
      <c r="E82" s="15">
        <v>0</v>
      </c>
      <c r="F82" s="15">
        <f t="shared" si="1"/>
        <v>6870036.76</v>
      </c>
      <c r="G82" s="23" t="s">
        <v>206</v>
      </c>
      <c r="H82" s="16" t="s">
        <v>15</v>
      </c>
      <c r="I82" s="14" t="s">
        <v>25</v>
      </c>
    </row>
    <row r="83" ht="35" customHeight="1" spans="1:9">
      <c r="A83" s="13">
        <v>79</v>
      </c>
      <c r="B83" s="14" t="s">
        <v>207</v>
      </c>
      <c r="C83" s="15">
        <v>3000000</v>
      </c>
      <c r="D83" s="15">
        <v>665886.48</v>
      </c>
      <c r="E83" s="15">
        <v>0</v>
      </c>
      <c r="F83" s="15">
        <f t="shared" si="1"/>
        <v>3665886.48</v>
      </c>
      <c r="G83" s="23" t="s">
        <v>208</v>
      </c>
      <c r="H83" s="16" t="s">
        <v>15</v>
      </c>
      <c r="I83" s="14" t="s">
        <v>25</v>
      </c>
    </row>
    <row r="84" ht="35" customHeight="1" spans="1:9">
      <c r="A84" s="13">
        <v>80</v>
      </c>
      <c r="B84" s="14" t="s">
        <v>209</v>
      </c>
      <c r="C84" s="15">
        <v>2980000</v>
      </c>
      <c r="D84" s="15">
        <v>519235.562699682</v>
      </c>
      <c r="E84" s="15">
        <v>31576.51</v>
      </c>
      <c r="F84" s="15">
        <f t="shared" si="1"/>
        <v>3530812.07269968</v>
      </c>
      <c r="G84" s="23" t="s">
        <v>210</v>
      </c>
      <c r="H84" s="23" t="s">
        <v>166</v>
      </c>
      <c r="I84" s="14" t="s">
        <v>25</v>
      </c>
    </row>
    <row r="85" spans="1:9">
      <c r="A85" s="25"/>
      <c r="B85" s="26" t="s">
        <v>211</v>
      </c>
      <c r="C85" s="27">
        <f>SUM(C5:C84)</f>
        <v>1251876213.19</v>
      </c>
      <c r="D85" s="27">
        <f>SUM(D5:D84)</f>
        <v>1294831056.52705</v>
      </c>
      <c r="E85" s="27">
        <f>SUM(E5:E84)</f>
        <v>5241362.18</v>
      </c>
      <c r="F85" s="27">
        <f>SUM(F5:F84)</f>
        <v>2551948631.89705</v>
      </c>
      <c r="G85" s="28"/>
      <c r="H85" s="28"/>
      <c r="I85" s="25"/>
    </row>
    <row r="86" s="2" customFormat="1" ht="20" customHeight="1" spans="1:9">
      <c r="A86" s="29" t="s">
        <v>212</v>
      </c>
      <c r="B86" s="30" t="s">
        <v>213</v>
      </c>
      <c r="C86" s="31"/>
      <c r="D86" s="31"/>
      <c r="E86" s="32"/>
      <c r="F86" s="33"/>
      <c r="G86" s="34"/>
      <c r="I86" s="36"/>
    </row>
    <row r="87" s="2" customFormat="1" ht="14.25" spans="1:9">
      <c r="A87" s="29"/>
      <c r="B87" s="30" t="s">
        <v>214</v>
      </c>
      <c r="C87" s="31"/>
      <c r="D87" s="31"/>
      <c r="E87" s="32"/>
      <c r="F87" s="33"/>
      <c r="G87" s="34"/>
      <c r="I87" s="36"/>
    </row>
    <row r="88" s="2" customFormat="1" ht="14.25" spans="1:9">
      <c r="A88" s="29"/>
      <c r="B88" s="30" t="s">
        <v>215</v>
      </c>
      <c r="C88" s="31"/>
      <c r="D88" s="31"/>
      <c r="E88" s="32"/>
      <c r="F88" s="33"/>
      <c r="G88" s="34"/>
      <c r="I88" s="36"/>
    </row>
    <row r="89" s="2" customFormat="1" ht="20" customHeight="1" spans="1:9">
      <c r="A89" s="29"/>
      <c r="B89" s="30" t="s">
        <v>216</v>
      </c>
      <c r="C89" s="31"/>
      <c r="D89" s="31"/>
      <c r="E89" s="32"/>
      <c r="F89" s="33"/>
      <c r="G89" s="34"/>
      <c r="I89" s="36"/>
    </row>
    <row r="90" s="2" customFormat="1" ht="14.25" spans="2:9">
      <c r="B90" s="30" t="s">
        <v>217</v>
      </c>
      <c r="C90" s="35"/>
      <c r="D90" s="35"/>
      <c r="E90" s="35"/>
      <c r="F90" s="35"/>
      <c r="I90" s="36"/>
    </row>
    <row r="91" s="2" customFormat="1" ht="14.25" spans="2:9">
      <c r="B91" s="30" t="s">
        <v>218</v>
      </c>
      <c r="C91" s="35"/>
      <c r="D91" s="35"/>
      <c r="E91" s="35"/>
      <c r="F91" s="35"/>
      <c r="I91" s="36"/>
    </row>
  </sheetData>
  <mergeCells count="2">
    <mergeCell ref="A2:H2"/>
    <mergeCell ref="H3:I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梅智斌</dc:creator>
  <cp:lastModifiedBy>李习羽</cp:lastModifiedBy>
  <dcterms:created xsi:type="dcterms:W3CDTF">2025-02-25T07:18:00Z</dcterms:created>
  <dcterms:modified xsi:type="dcterms:W3CDTF">2026-04-28T08:46:28Z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658418752A474F67A1DEC86146D006D5</vt:lpwstr>
  </property>
  <property fmtid="{D5CDD505-2E9C-101B-9397-08002B2CF9AE}" pid="3" name="KSOProductBuildVer">
    <vt:lpwstr>2052-11.8.0.16981</vt:lpwstr>
  </property>
</Properties>
</file>